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813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Arkusz1!$A$1:$I$54</definedName>
  </definedNames>
  <calcPr calcId="124519"/>
</workbook>
</file>

<file path=xl/calcChain.xml><?xml version="1.0" encoding="utf-8"?>
<calcChain xmlns="http://schemas.openxmlformats.org/spreadsheetml/2006/main">
  <c r="I47" i="1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I48" s="1"/>
  <c r="H28"/>
  <c r="H48" s="1"/>
  <c r="I23"/>
  <c r="H23"/>
  <c r="I22"/>
  <c r="H22"/>
  <c r="I21"/>
  <c r="H21"/>
  <c r="I20"/>
  <c r="H20"/>
  <c r="I19"/>
  <c r="H19"/>
  <c r="I18"/>
  <c r="I24" s="1"/>
  <c r="H18"/>
  <c r="I17"/>
  <c r="H17"/>
  <c r="H24" s="1"/>
  <c r="H50" l="1"/>
  <c r="F50"/>
</calcChain>
</file>

<file path=xl/sharedStrings.xml><?xml version="1.0" encoding="utf-8"?>
<sst xmlns="http://schemas.openxmlformats.org/spreadsheetml/2006/main" count="94" uniqueCount="61">
  <si>
    <t>L.p.</t>
  </si>
  <si>
    <t>j.m.</t>
  </si>
  <si>
    <t>kg</t>
  </si>
  <si>
    <t>Asortyment</t>
  </si>
  <si>
    <t>Przedmiot zamówienia:</t>
  </si>
  <si>
    <t xml:space="preserve">Formularz cenowy </t>
  </si>
  <si>
    <t>Nazwa(y) Wykonawcy (ów)</t>
  </si>
  <si>
    <t>Załącznik 1 A</t>
  </si>
  <si>
    <t>Część 1 - ZAŁĄCZNIK 1 A</t>
  </si>
  <si>
    <t xml:space="preserve">CPV 15200000-0 Ryby przetworzone i konserwowane </t>
  </si>
  <si>
    <t xml:space="preserve">CPV 15331100-8 Owoce i warzywa mrożone </t>
  </si>
  <si>
    <t>szacunkowa ilość</t>
  </si>
  <si>
    <r>
      <t xml:space="preserve">CPV 15220000-6 Ryby mrożone, filety rybne i pozostałe mięso ryb </t>
    </r>
    <r>
      <rPr>
        <sz val="10"/>
        <color rgb="FF000000"/>
        <rFont val="Calibri"/>
        <family val="2"/>
        <charset val="238"/>
      </rPr>
      <t xml:space="preserve"> </t>
    </r>
  </si>
  <si>
    <t>Tabela nr 1</t>
  </si>
  <si>
    <t>L.p</t>
  </si>
  <si>
    <t>wartość netto w zł</t>
  </si>
  <si>
    <t>wartość brutto w zł</t>
  </si>
  <si>
    <t>Razem</t>
  </si>
  <si>
    <t>Sukcesywna dostawa produktów żywnościowych dla Miejskiego Przedszkola nr 13 w Piekarach Śląskich na 2026 rok</t>
  </si>
  <si>
    <t>cena jedn. netto zł</t>
  </si>
  <si>
    <t>stawka podatku VAT %</t>
  </si>
  <si>
    <t xml:space="preserve">cena jedn. brutto </t>
  </si>
  <si>
    <t>8 = (4x5)</t>
  </si>
  <si>
    <t>9 = (4x7)</t>
  </si>
  <si>
    <t>ryba mrożona mintaj filet (glazura 10%)</t>
  </si>
  <si>
    <t>ryba mrożona dorsz filet (glazura 10%)</t>
  </si>
  <si>
    <t>ryba brama mrożona, filet bez skóry (10% glazura)</t>
  </si>
  <si>
    <t>makrela wędzona</t>
  </si>
  <si>
    <t>ryba mrożona - porcje z polędwicy z miruny b/s</t>
  </si>
  <si>
    <t>łosoś mrożony -filet, bez skóry (glazura 10%)</t>
  </si>
  <si>
    <t xml:space="preserve">tuńczyk w kawałku w sosie własnym 170g typu Grall </t>
  </si>
  <si>
    <t>puszka</t>
  </si>
  <si>
    <t xml:space="preserve">Tabela 2 </t>
  </si>
  <si>
    <t>cena jedn. Brutto</t>
  </si>
  <si>
    <t xml:space="preserve">brokuły mrożone 2,5 kg całe różyczki  typu klasa I </t>
  </si>
  <si>
    <t>paczka</t>
  </si>
  <si>
    <t xml:space="preserve">brukselka mrożona 2,5 kg typu klasa I </t>
  </si>
  <si>
    <t>dynia mrożona, kostka, 2 kg</t>
  </si>
  <si>
    <t xml:space="preserve">fasolka szparagowa mrożona 2,5 kg  klasa I </t>
  </si>
  <si>
    <t>fasolka szparagowa żółta, 2,5 kg</t>
  </si>
  <si>
    <t>frytka cieńka 2,5 kg, bez dodatku soli i wzmacniaczy samku</t>
  </si>
  <si>
    <t>frytka karbowana 2,5 kg, bez dodatku soli i wzmacniaczy samku</t>
  </si>
  <si>
    <t>frytka prosta 2,5 kg, bez dodatku soli i wzmacniaczy samku</t>
  </si>
  <si>
    <t xml:space="preserve">paczka </t>
  </si>
  <si>
    <t xml:space="preserve">groszek zielony mrożony 2,5 kg typu klasa I </t>
  </si>
  <si>
    <t xml:space="preserve">kalafior mrożony 2,5 kg pełne różyczki klasa 1 </t>
  </si>
  <si>
    <t xml:space="preserve">kukurydz mrożona 2,5 kg klasa I </t>
  </si>
  <si>
    <t>maliny mrożone 2,5 kg, klasa I</t>
  </si>
  <si>
    <t>marchewka z groszkiem, 2,5 kg</t>
  </si>
  <si>
    <t xml:space="preserve">marchewki mini 2,5 kg klasa I </t>
  </si>
  <si>
    <t>mieszanka chińska, 2,5 kg</t>
  </si>
  <si>
    <t xml:space="preserve">mieszanka kompotowa z aronią 2,5 kg klasa I </t>
  </si>
  <si>
    <t>mieszanka trzyskładnikowa - marchew, brokuł, kalafior, op. 2,5 kg</t>
  </si>
  <si>
    <t xml:space="preserve">szpinak mrożony rodorbniony 2,5 kg klasa I </t>
  </si>
  <si>
    <t>truskawka mrożona 2,5 kg</t>
  </si>
  <si>
    <t>włoszczyzna mrożona, paski, 2,5 kg</t>
  </si>
  <si>
    <t>RAZEM</t>
  </si>
  <si>
    <t xml:space="preserve">Razem częśc I </t>
  </si>
  <si>
    <t xml:space="preserve">Tabele 1 i 2 </t>
  </si>
  <si>
    <t xml:space="preserve">netto </t>
  </si>
  <si>
    <t xml:space="preserve">brutto </t>
  </si>
</sst>
</file>

<file path=xl/styles.xml><?xml version="1.0" encoding="utf-8"?>
<styleSheet xmlns="http://schemas.openxmlformats.org/spreadsheetml/2006/main">
  <numFmts count="3">
    <numFmt numFmtId="166" formatCode="[$-415]General"/>
    <numFmt numFmtId="167" formatCode="[$-415]0.00"/>
    <numFmt numFmtId="168" formatCode="#,##0.00&quot; zł&quot;"/>
  </numFmts>
  <fonts count="17">
    <font>
      <sz val="11"/>
      <color indexed="8"/>
      <name val="Czcionka tekstu podstawowego"/>
      <family val="2"/>
      <charset val="238"/>
    </font>
    <font>
      <b/>
      <sz val="9"/>
      <color indexed="8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b/>
      <sz val="9"/>
      <name val="Czcionka tekstu podstawowego"/>
      <charset val="238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.5"/>
      <color rgb="FF000000"/>
      <name val="Calibri"/>
      <family val="2"/>
      <charset val="238"/>
    </font>
    <font>
      <b/>
      <sz val="11"/>
      <color rgb="FF000000"/>
      <name val="Czcionka tekstu podstawowego"/>
      <family val="2"/>
    </font>
    <font>
      <sz val="10"/>
      <color rgb="FF000000"/>
      <name val="Calibri"/>
      <family val="2"/>
      <charset val="238"/>
    </font>
    <font>
      <sz val="11"/>
      <color rgb="FF000000"/>
      <name val="Czcionka tekstu podstawowego"/>
      <family val="2"/>
    </font>
    <font>
      <b/>
      <sz val="10"/>
      <color indexed="8"/>
      <name val="Trebuchet MS"/>
      <family val="2"/>
      <charset val="238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6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/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0" fillId="0" borderId="0" xfId="0" applyAlignment="1"/>
    <xf numFmtId="0" fontId="6" fillId="0" borderId="0" xfId="0" applyFont="1" applyAlignment="1"/>
    <xf numFmtId="0" fontId="7" fillId="0" borderId="0" xfId="0" applyFont="1" applyAlignment="1"/>
    <xf numFmtId="0" fontId="0" fillId="0" borderId="0" xfId="0" applyFont="1" applyAlignment="1"/>
    <xf numFmtId="0" fontId="7" fillId="0" borderId="0" xfId="0" applyFont="1" applyAlignment="1">
      <alignment wrapText="1"/>
    </xf>
    <xf numFmtId="0" fontId="9" fillId="0" borderId="0" xfId="0" applyFont="1" applyAlignment="1">
      <alignment horizontal="left"/>
    </xf>
    <xf numFmtId="2" fontId="9" fillId="0" borderId="0" xfId="0" applyNumberFormat="1" applyFont="1" applyAlignment="1">
      <alignment horizontal="left"/>
    </xf>
    <xf numFmtId="0" fontId="0" fillId="0" borderId="0" xfId="0" applyFont="1"/>
    <xf numFmtId="0" fontId="10" fillId="0" borderId="0" xfId="0" applyFont="1"/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7" fillId="0" borderId="5" xfId="0" applyFont="1" applyBorder="1" applyAlignment="1">
      <alignment horizontal="right"/>
    </xf>
    <xf numFmtId="166" fontId="11" fillId="0" borderId="6" xfId="2" applyNumberFormat="1" applyFont="1" applyFill="1" applyBorder="1" applyAlignment="1"/>
    <xf numFmtId="166" fontId="11" fillId="0" borderId="6" xfId="2" applyNumberFormat="1" applyFont="1" applyFill="1" applyBorder="1" applyAlignment="1">
      <alignment horizontal="center"/>
    </xf>
    <xf numFmtId="166" fontId="11" fillId="0" borderId="6" xfId="2" applyNumberFormat="1" applyFont="1" applyFill="1" applyBorder="1" applyAlignment="1">
      <alignment horizontal="center" vertical="top" wrapText="1"/>
    </xf>
    <xf numFmtId="166" fontId="12" fillId="0" borderId="6" xfId="2" applyNumberFormat="1" applyFont="1" applyFill="1" applyBorder="1" applyAlignment="1">
      <alignment horizontal="right"/>
    </xf>
    <xf numFmtId="166" fontId="12" fillId="0" borderId="6" xfId="2" applyNumberFormat="1" applyFont="1" applyFill="1" applyBorder="1" applyAlignment="1">
      <alignment horizontal="left" vertical="center" wrapText="1"/>
    </xf>
    <xf numFmtId="166" fontId="12" fillId="0" borderId="6" xfId="2" applyNumberFormat="1" applyFont="1" applyFill="1" applyBorder="1" applyAlignment="1">
      <alignment horizontal="center" vertical="center"/>
    </xf>
    <xf numFmtId="167" fontId="12" fillId="0" borderId="6" xfId="2" applyNumberFormat="1" applyFont="1" applyFill="1" applyBorder="1" applyAlignment="1">
      <alignment horizontal="center" vertical="center"/>
    </xf>
    <xf numFmtId="9" fontId="12" fillId="0" borderId="6" xfId="2" applyNumberFormat="1" applyFont="1" applyFill="1" applyBorder="1" applyAlignment="1">
      <alignment horizontal="center" vertical="center"/>
    </xf>
    <xf numFmtId="2" fontId="12" fillId="0" borderId="6" xfId="2" applyNumberFormat="1" applyFont="1" applyFill="1" applyBorder="1" applyAlignment="1">
      <alignment horizontal="center" vertical="center"/>
    </xf>
    <xf numFmtId="166" fontId="12" fillId="0" borderId="7" xfId="2" applyNumberFormat="1" applyFont="1" applyFill="1" applyBorder="1" applyAlignment="1">
      <alignment horizontal="right"/>
    </xf>
    <xf numFmtId="166" fontId="4" fillId="0" borderId="7" xfId="2" applyNumberFormat="1" applyFont="1" applyFill="1" applyBorder="1" applyAlignment="1"/>
    <xf numFmtId="166" fontId="4" fillId="0" borderId="0" xfId="2" applyNumberFormat="1" applyFont="1" applyFill="1" applyAlignment="1"/>
    <xf numFmtId="167" fontId="4" fillId="0" borderId="0" xfId="2" applyNumberFormat="1" applyFont="1" applyFill="1" applyAlignment="1"/>
    <xf numFmtId="167" fontId="11" fillId="0" borderId="6" xfId="2" applyNumberFormat="1" applyFont="1" applyFill="1" applyBorder="1" applyAlignment="1">
      <alignment horizontal="center"/>
    </xf>
    <xf numFmtId="167" fontId="13" fillId="0" borderId="6" xfId="2" applyNumberFormat="1" applyFont="1" applyFill="1" applyBorder="1" applyAlignment="1">
      <alignment horizontal="center"/>
    </xf>
    <xf numFmtId="166" fontId="14" fillId="0" borderId="6" xfId="2" applyNumberFormat="1" applyFont="1" applyFill="1" applyBorder="1" applyAlignment="1"/>
    <xf numFmtId="166" fontId="14" fillId="0" borderId="6" xfId="2" applyNumberFormat="1" applyFont="1" applyFill="1" applyBorder="1" applyAlignment="1">
      <alignment horizontal="center"/>
    </xf>
    <xf numFmtId="166" fontId="14" fillId="0" borderId="6" xfId="2" applyNumberFormat="1" applyFont="1" applyFill="1" applyBorder="1" applyAlignment="1">
      <alignment horizontal="center" vertical="top" wrapText="1"/>
    </xf>
    <xf numFmtId="166" fontId="15" fillId="0" borderId="6" xfId="2" applyNumberFormat="1" applyFont="1" applyFill="1" applyBorder="1" applyAlignment="1"/>
    <xf numFmtId="166" fontId="15" fillId="0" borderId="6" xfId="2" applyNumberFormat="1" applyFont="1" applyFill="1" applyBorder="1" applyAlignment="1">
      <alignment wrapText="1"/>
    </xf>
    <xf numFmtId="166" fontId="15" fillId="0" borderId="6" xfId="2" applyNumberFormat="1" applyFont="1" applyFill="1" applyBorder="1" applyAlignment="1">
      <alignment horizontal="center"/>
    </xf>
    <xf numFmtId="167" fontId="15" fillId="0" borderId="6" xfId="2" applyNumberFormat="1" applyFont="1" applyFill="1" applyBorder="1" applyAlignment="1">
      <alignment horizontal="center"/>
    </xf>
    <xf numFmtId="9" fontId="15" fillId="0" borderId="6" xfId="2" applyNumberFormat="1" applyFont="1" applyFill="1" applyBorder="1" applyAlignment="1">
      <alignment horizontal="center"/>
    </xf>
    <xf numFmtId="9" fontId="15" fillId="0" borderId="8" xfId="2" applyNumberFormat="1" applyFont="1" applyFill="1" applyBorder="1" applyAlignment="1">
      <alignment horizontal="center"/>
    </xf>
    <xf numFmtId="166" fontId="15" fillId="0" borderId="6" xfId="2" applyNumberFormat="1" applyFont="1" applyFill="1" applyBorder="1" applyAlignment="1">
      <alignment horizontal="left" wrapText="1"/>
    </xf>
    <xf numFmtId="166" fontId="15" fillId="0" borderId="0" xfId="2" applyNumberFormat="1" applyFont="1" applyFill="1" applyAlignment="1"/>
    <xf numFmtId="166" fontId="14" fillId="0" borderId="6" xfId="2" applyNumberFormat="1" applyFont="1" applyFill="1" applyBorder="1" applyAlignment="1">
      <alignment horizontal="center" wrapText="1"/>
    </xf>
    <xf numFmtId="166" fontId="15" fillId="0" borderId="9" xfId="2" applyNumberFormat="1" applyFont="1" applyFill="1" applyBorder="1" applyAlignment="1">
      <alignment horizontal="center"/>
    </xf>
    <xf numFmtId="0" fontId="0" fillId="0" borderId="7" xfId="0" applyBorder="1" applyAlignment="1"/>
    <xf numFmtId="0" fontId="0" fillId="0" borderId="10" xfId="0" applyBorder="1" applyAlignment="1"/>
    <xf numFmtId="4" fontId="14" fillId="0" borderId="6" xfId="2" applyNumberFormat="1" applyFont="1" applyFill="1" applyBorder="1" applyAlignment="1">
      <alignment horizontal="center"/>
    </xf>
    <xf numFmtId="166" fontId="14" fillId="0" borderId="0" xfId="2" applyNumberFormat="1" applyFont="1" applyFill="1" applyBorder="1" applyAlignment="1">
      <alignment horizontal="center" wrapText="1"/>
    </xf>
    <xf numFmtId="166" fontId="15" fillId="0" borderId="0" xfId="2" applyNumberFormat="1" applyFont="1" applyFill="1" applyBorder="1" applyAlignment="1">
      <alignment horizontal="center"/>
    </xf>
    <xf numFmtId="0" fontId="0" fillId="0" borderId="0" xfId="0" applyBorder="1" applyAlignment="1"/>
    <xf numFmtId="168" fontId="14" fillId="0" borderId="0" xfId="2" applyNumberFormat="1" applyFont="1" applyFill="1" applyBorder="1" applyAlignment="1"/>
    <xf numFmtId="166" fontId="14" fillId="2" borderId="1" xfId="2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/>
    </xf>
    <xf numFmtId="168" fontId="16" fillId="2" borderId="1" xfId="2" applyNumberFormat="1" applyFont="1" applyFill="1" applyBorder="1" applyAlignment="1">
      <alignment horizontal="center"/>
    </xf>
    <xf numFmtId="167" fontId="12" fillId="2" borderId="6" xfId="2" applyNumberFormat="1" applyFont="1" applyFill="1" applyBorder="1" applyAlignment="1">
      <alignment horizontal="center" vertical="center"/>
    </xf>
    <xf numFmtId="167" fontId="15" fillId="2" borderId="6" xfId="2" applyNumberFormat="1" applyFont="1" applyFill="1" applyBorder="1" applyAlignment="1">
      <alignment horizontal="center"/>
    </xf>
    <xf numFmtId="167" fontId="15" fillId="2" borderId="8" xfId="2" applyNumberFormat="1" applyFont="1" applyFill="1" applyBorder="1" applyAlignment="1">
      <alignment horizontal="center"/>
    </xf>
    <xf numFmtId="166" fontId="16" fillId="3" borderId="1" xfId="2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</cellXfs>
  <cellStyles count="3">
    <cellStyle name="Excel Built-in Normal" xfId="2"/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abSelected="1" view="pageBreakPreview" topLeftCell="A4" zoomScale="110" zoomScaleSheetLayoutView="110" workbookViewId="0">
      <selection activeCell="H53" sqref="H53"/>
    </sheetView>
  </sheetViews>
  <sheetFormatPr defaultRowHeight="14.25"/>
  <cols>
    <col min="1" max="1" width="3.375" bestFit="1" customWidth="1"/>
    <col min="2" max="2" width="23.375" customWidth="1"/>
    <col min="3" max="3" width="5.75" bestFit="1" customWidth="1"/>
    <col min="4" max="4" width="8.375" customWidth="1"/>
    <col min="5" max="5" width="7.75" customWidth="1"/>
    <col min="6" max="6" width="8.875" customWidth="1"/>
    <col min="7" max="7" width="9" customWidth="1"/>
    <col min="8" max="8" width="10.75" customWidth="1"/>
  </cols>
  <sheetData>
    <row r="1" spans="1:9" ht="15.75">
      <c r="B1" t="s">
        <v>7</v>
      </c>
      <c r="E1" s="2"/>
      <c r="F1" s="2"/>
      <c r="G1" s="15"/>
    </row>
    <row r="2" spans="1:9">
      <c r="D2" s="7" t="s">
        <v>5</v>
      </c>
      <c r="E2" s="7"/>
      <c r="F2" s="7"/>
      <c r="G2" s="7"/>
      <c r="H2" s="7"/>
      <c r="I2" s="7"/>
    </row>
    <row r="4" spans="1:9">
      <c r="A4" s="5" t="s">
        <v>0</v>
      </c>
      <c r="B4" s="16" t="s">
        <v>6</v>
      </c>
      <c r="C4" s="17"/>
      <c r="D4" s="18"/>
      <c r="E4" s="2"/>
      <c r="F4" s="2"/>
      <c r="G4" s="2"/>
    </row>
    <row r="5" spans="1:9">
      <c r="A5" s="6"/>
      <c r="B5" s="16"/>
      <c r="C5" s="17"/>
      <c r="D5" s="18"/>
      <c r="E5" s="4"/>
      <c r="F5" s="4"/>
      <c r="G5" s="4"/>
    </row>
    <row r="6" spans="1:9">
      <c r="A6" s="6"/>
      <c r="B6" s="16"/>
      <c r="C6" s="17"/>
      <c r="D6" s="18"/>
      <c r="E6" s="1"/>
      <c r="F6" s="1"/>
      <c r="G6" s="1"/>
    </row>
    <row r="7" spans="1:9">
      <c r="A7" s="19" t="s">
        <v>4</v>
      </c>
      <c r="B7" s="19"/>
      <c r="C7" s="19"/>
      <c r="D7" s="19"/>
      <c r="E7" s="19"/>
      <c r="F7" s="19"/>
      <c r="G7" s="19"/>
    </row>
    <row r="8" spans="1:9" ht="15" customHeight="1">
      <c r="A8" s="20" t="s">
        <v>18</v>
      </c>
      <c r="B8" s="20"/>
      <c r="C8" s="20"/>
      <c r="D8" s="20"/>
      <c r="E8" s="20"/>
      <c r="F8" s="20"/>
      <c r="G8" s="20"/>
      <c r="H8" s="20"/>
      <c r="I8" s="20"/>
    </row>
    <row r="9" spans="1:9">
      <c r="A9" s="1"/>
      <c r="B9" s="1"/>
      <c r="C9" s="1"/>
      <c r="D9" s="1"/>
      <c r="E9" s="1"/>
      <c r="F9" s="1"/>
      <c r="G9" s="1"/>
    </row>
    <row r="10" spans="1:9" ht="15">
      <c r="A10" s="8" t="s">
        <v>8</v>
      </c>
      <c r="B10" s="9"/>
      <c r="C10" s="10"/>
      <c r="D10" s="10"/>
      <c r="E10" s="10"/>
      <c r="F10" s="10"/>
      <c r="G10" s="10"/>
      <c r="H10" s="10"/>
    </row>
    <row r="11" spans="1:9" ht="15">
      <c r="A11" s="8" t="s">
        <v>9</v>
      </c>
      <c r="B11" s="9"/>
      <c r="C11" s="10"/>
      <c r="D11" s="10"/>
      <c r="E11" s="10"/>
      <c r="F11" s="10"/>
      <c r="G11" s="10"/>
      <c r="H11" s="10"/>
    </row>
    <row r="12" spans="1:9" ht="15">
      <c r="A12" s="8" t="s">
        <v>12</v>
      </c>
      <c r="B12" s="11"/>
      <c r="C12" s="10"/>
      <c r="D12" s="12"/>
      <c r="E12" s="12"/>
      <c r="F12" s="12"/>
      <c r="G12" s="12"/>
      <c r="H12" s="13"/>
    </row>
    <row r="13" spans="1:9" ht="15">
      <c r="A13" s="8" t="s">
        <v>10</v>
      </c>
      <c r="B13" s="9"/>
      <c r="C13" s="10"/>
      <c r="D13" s="10"/>
      <c r="E13" s="10"/>
      <c r="F13" s="10"/>
      <c r="G13" s="10"/>
      <c r="H13" s="10"/>
    </row>
    <row r="14" spans="1:9" ht="15">
      <c r="A14" s="14"/>
      <c r="B14" s="21" t="s">
        <v>13</v>
      </c>
      <c r="C14" s="21"/>
      <c r="D14" s="21"/>
      <c r="E14" s="21"/>
      <c r="F14" s="21"/>
      <c r="G14" s="21"/>
      <c r="H14" s="21"/>
    </row>
    <row r="15" spans="1:9" ht="45">
      <c r="A15" s="22" t="s">
        <v>14</v>
      </c>
      <c r="B15" s="23" t="s">
        <v>3</v>
      </c>
      <c r="C15" s="23" t="s">
        <v>1</v>
      </c>
      <c r="D15" s="24" t="s">
        <v>11</v>
      </c>
      <c r="E15" s="24" t="s">
        <v>19</v>
      </c>
      <c r="F15" s="24" t="s">
        <v>20</v>
      </c>
      <c r="G15" s="24" t="s">
        <v>21</v>
      </c>
      <c r="H15" s="24" t="s">
        <v>15</v>
      </c>
      <c r="I15" s="24" t="s">
        <v>16</v>
      </c>
    </row>
    <row r="16" spans="1:9" ht="15">
      <c r="A16" s="23">
        <v>1</v>
      </c>
      <c r="B16" s="23">
        <v>2</v>
      </c>
      <c r="C16" s="23">
        <v>3</v>
      </c>
      <c r="D16" s="24">
        <v>4</v>
      </c>
      <c r="E16" s="24">
        <v>5</v>
      </c>
      <c r="F16" s="24">
        <v>6</v>
      </c>
      <c r="G16" s="24">
        <v>7</v>
      </c>
      <c r="H16" s="24" t="s">
        <v>22</v>
      </c>
      <c r="I16" s="24" t="s">
        <v>23</v>
      </c>
    </row>
    <row r="17" spans="1:9" s="3" customFormat="1" ht="30">
      <c r="A17" s="25">
        <v>1</v>
      </c>
      <c r="B17" s="26" t="s">
        <v>24</v>
      </c>
      <c r="C17" s="27" t="s">
        <v>2</v>
      </c>
      <c r="D17" s="27">
        <v>20</v>
      </c>
      <c r="E17" s="60"/>
      <c r="F17" s="29">
        <v>0.05</v>
      </c>
      <c r="G17" s="60"/>
      <c r="H17" s="28">
        <f t="shared" ref="H17:H23" si="0">SUM(D17*E17)</f>
        <v>0</v>
      </c>
      <c r="I17" s="30">
        <f t="shared" ref="I17:I23" si="1">SUM(D17*G17)</f>
        <v>0</v>
      </c>
    </row>
    <row r="18" spans="1:9" ht="30">
      <c r="A18" s="25">
        <v>2</v>
      </c>
      <c r="B18" s="26" t="s">
        <v>25</v>
      </c>
      <c r="C18" s="27" t="s">
        <v>2</v>
      </c>
      <c r="D18" s="27">
        <v>40</v>
      </c>
      <c r="E18" s="60"/>
      <c r="F18" s="29">
        <v>0.05</v>
      </c>
      <c r="G18" s="60"/>
      <c r="H18" s="28">
        <f t="shared" si="0"/>
        <v>0</v>
      </c>
      <c r="I18" s="28">
        <f t="shared" si="1"/>
        <v>0</v>
      </c>
    </row>
    <row r="19" spans="1:9" s="3" customFormat="1" ht="30">
      <c r="A19" s="25">
        <v>3</v>
      </c>
      <c r="B19" s="26" t="s">
        <v>26</v>
      </c>
      <c r="C19" s="27" t="s">
        <v>2</v>
      </c>
      <c r="D19" s="27">
        <v>20</v>
      </c>
      <c r="E19" s="60"/>
      <c r="F19" s="29">
        <v>0.05</v>
      </c>
      <c r="G19" s="60"/>
      <c r="H19" s="28">
        <f t="shared" si="0"/>
        <v>0</v>
      </c>
      <c r="I19" s="28">
        <f t="shared" si="1"/>
        <v>0</v>
      </c>
    </row>
    <row r="20" spans="1:9" s="3" customFormat="1" ht="15">
      <c r="A20" s="25">
        <v>4</v>
      </c>
      <c r="B20" s="26" t="s">
        <v>27</v>
      </c>
      <c r="C20" s="27" t="s">
        <v>2</v>
      </c>
      <c r="D20" s="27">
        <v>15</v>
      </c>
      <c r="E20" s="60"/>
      <c r="F20" s="29">
        <v>0.05</v>
      </c>
      <c r="G20" s="60"/>
      <c r="H20" s="28">
        <f t="shared" si="0"/>
        <v>0</v>
      </c>
      <c r="I20" s="28">
        <f t="shared" si="1"/>
        <v>0</v>
      </c>
    </row>
    <row r="21" spans="1:9" s="3" customFormat="1" ht="30">
      <c r="A21" s="25">
        <v>5</v>
      </c>
      <c r="B21" s="26" t="s">
        <v>28</v>
      </c>
      <c r="C21" s="27" t="s">
        <v>2</v>
      </c>
      <c r="D21" s="27">
        <v>100</v>
      </c>
      <c r="E21" s="60"/>
      <c r="F21" s="29">
        <v>0.05</v>
      </c>
      <c r="G21" s="60"/>
      <c r="H21" s="28">
        <f t="shared" si="0"/>
        <v>0</v>
      </c>
      <c r="I21" s="28">
        <f t="shared" si="1"/>
        <v>0</v>
      </c>
    </row>
    <row r="22" spans="1:9" s="3" customFormat="1" ht="30">
      <c r="A22" s="25">
        <v>4</v>
      </c>
      <c r="B22" s="26" t="s">
        <v>29</v>
      </c>
      <c r="C22" s="27" t="s">
        <v>2</v>
      </c>
      <c r="D22" s="27">
        <v>20</v>
      </c>
      <c r="E22" s="60"/>
      <c r="F22" s="29">
        <v>0.05</v>
      </c>
      <c r="G22" s="60"/>
      <c r="H22" s="28">
        <f t="shared" si="0"/>
        <v>0</v>
      </c>
      <c r="I22" s="28">
        <f t="shared" si="1"/>
        <v>0</v>
      </c>
    </row>
    <row r="23" spans="1:9" s="3" customFormat="1" ht="30">
      <c r="A23" s="25">
        <v>6</v>
      </c>
      <c r="B23" s="26" t="s">
        <v>30</v>
      </c>
      <c r="C23" s="27" t="s">
        <v>31</v>
      </c>
      <c r="D23" s="27">
        <v>60</v>
      </c>
      <c r="E23" s="60"/>
      <c r="F23" s="29">
        <v>0.05</v>
      </c>
      <c r="G23" s="60"/>
      <c r="H23" s="28">
        <f t="shared" si="0"/>
        <v>0</v>
      </c>
      <c r="I23" s="28">
        <f t="shared" si="1"/>
        <v>0</v>
      </c>
    </row>
    <row r="24" spans="1:9" s="3" customFormat="1" ht="15">
      <c r="A24" s="31"/>
      <c r="B24" s="32"/>
      <c r="C24" s="33"/>
      <c r="D24" s="33"/>
      <c r="E24" s="34"/>
      <c r="F24" s="34"/>
      <c r="G24" s="35" t="s">
        <v>17</v>
      </c>
      <c r="H24" s="36">
        <f>SUM(H17:H23)</f>
        <v>0</v>
      </c>
      <c r="I24" s="36">
        <f>SUM(I17:I23)</f>
        <v>0</v>
      </c>
    </row>
    <row r="25" spans="1:9" s="3" customFormat="1">
      <c r="A25"/>
      <c r="B25"/>
      <c r="C25"/>
      <c r="D25"/>
      <c r="E25"/>
      <c r="F25"/>
      <c r="G25"/>
      <c r="H25"/>
      <c r="I25" t="s">
        <v>32</v>
      </c>
    </row>
    <row r="26" spans="1:9" s="3" customFormat="1" ht="45">
      <c r="A26" s="37" t="s">
        <v>14</v>
      </c>
      <c r="B26" s="38" t="s">
        <v>3</v>
      </c>
      <c r="C26" s="38" t="s">
        <v>1</v>
      </c>
      <c r="D26" s="39" t="s">
        <v>11</v>
      </c>
      <c r="E26" s="39" t="s">
        <v>19</v>
      </c>
      <c r="F26" s="39" t="s">
        <v>20</v>
      </c>
      <c r="G26" s="39" t="s">
        <v>33</v>
      </c>
      <c r="H26" s="39" t="s">
        <v>15</v>
      </c>
      <c r="I26" s="39" t="s">
        <v>16</v>
      </c>
    </row>
    <row r="27" spans="1:9" s="3" customFormat="1" ht="15">
      <c r="A27" s="38">
        <v>1</v>
      </c>
      <c r="B27" s="38">
        <v>2</v>
      </c>
      <c r="C27" s="38">
        <v>3</v>
      </c>
      <c r="D27" s="39">
        <v>4</v>
      </c>
      <c r="E27" s="39">
        <v>5</v>
      </c>
      <c r="F27" s="39">
        <v>6</v>
      </c>
      <c r="G27" s="39">
        <v>7</v>
      </c>
      <c r="H27" s="39" t="s">
        <v>22</v>
      </c>
      <c r="I27" s="39" t="s">
        <v>23</v>
      </c>
    </row>
    <row r="28" spans="1:9" s="3" customFormat="1" ht="30">
      <c r="A28" s="40">
        <v>1</v>
      </c>
      <c r="B28" s="41" t="s">
        <v>34</v>
      </c>
      <c r="C28" s="42" t="s">
        <v>35</v>
      </c>
      <c r="D28" s="42">
        <v>20</v>
      </c>
      <c r="E28" s="61"/>
      <c r="F28" s="44">
        <v>0.05</v>
      </c>
      <c r="G28" s="61"/>
      <c r="H28" s="43">
        <f t="shared" ref="H28:H45" si="2">SUM(D28*E28)</f>
        <v>0</v>
      </c>
      <c r="I28" s="43">
        <f t="shared" ref="I28:I45" si="3">SUM(D28*G28)</f>
        <v>0</v>
      </c>
    </row>
    <row r="29" spans="1:9" s="3" customFormat="1" ht="30">
      <c r="A29" s="40">
        <v>2</v>
      </c>
      <c r="B29" s="41" t="s">
        <v>36</v>
      </c>
      <c r="C29" s="42" t="s">
        <v>35</v>
      </c>
      <c r="D29" s="42">
        <v>5</v>
      </c>
      <c r="E29" s="62"/>
      <c r="F29" s="45">
        <v>0.05</v>
      </c>
      <c r="G29" s="61"/>
      <c r="H29" s="43">
        <f t="shared" si="2"/>
        <v>0</v>
      </c>
      <c r="I29" s="43">
        <f t="shared" si="3"/>
        <v>0</v>
      </c>
    </row>
    <row r="30" spans="1:9" s="3" customFormat="1" ht="15">
      <c r="A30" s="40">
        <v>3</v>
      </c>
      <c r="B30" s="41" t="s">
        <v>37</v>
      </c>
      <c r="C30" s="42" t="s">
        <v>35</v>
      </c>
      <c r="D30" s="42">
        <v>20</v>
      </c>
      <c r="E30" s="62"/>
      <c r="F30" s="44">
        <v>0.05</v>
      </c>
      <c r="G30" s="61"/>
      <c r="H30" s="43">
        <f t="shared" si="2"/>
        <v>0</v>
      </c>
      <c r="I30" s="43">
        <f t="shared" si="3"/>
        <v>0</v>
      </c>
    </row>
    <row r="31" spans="1:9" s="3" customFormat="1" ht="30">
      <c r="A31" s="40">
        <v>4</v>
      </c>
      <c r="B31" s="41" t="s">
        <v>38</v>
      </c>
      <c r="C31" s="42" t="s">
        <v>35</v>
      </c>
      <c r="D31" s="42">
        <v>20</v>
      </c>
      <c r="E31" s="61"/>
      <c r="F31" s="44">
        <v>0.05</v>
      </c>
      <c r="G31" s="61"/>
      <c r="H31" s="43">
        <f t="shared" si="2"/>
        <v>0</v>
      </c>
      <c r="I31" s="43">
        <f t="shared" si="3"/>
        <v>0</v>
      </c>
    </row>
    <row r="32" spans="1:9" s="3" customFormat="1" ht="30">
      <c r="A32" s="40">
        <v>5</v>
      </c>
      <c r="B32" s="41" t="s">
        <v>39</v>
      </c>
      <c r="C32" s="42" t="s">
        <v>35</v>
      </c>
      <c r="D32" s="42">
        <v>20</v>
      </c>
      <c r="E32" s="61"/>
      <c r="F32" s="44">
        <v>0.05</v>
      </c>
      <c r="G32" s="61"/>
      <c r="H32" s="43">
        <f t="shared" si="2"/>
        <v>0</v>
      </c>
      <c r="I32" s="43">
        <f t="shared" si="3"/>
        <v>0</v>
      </c>
    </row>
    <row r="33" spans="1:9" s="3" customFormat="1" ht="45">
      <c r="A33" s="40">
        <v>6</v>
      </c>
      <c r="B33" s="46" t="s">
        <v>40</v>
      </c>
      <c r="C33" s="42" t="s">
        <v>35</v>
      </c>
      <c r="D33" s="42">
        <v>30</v>
      </c>
      <c r="E33" s="61"/>
      <c r="F33" s="45">
        <v>0.05</v>
      </c>
      <c r="G33" s="61"/>
      <c r="H33" s="43">
        <f t="shared" si="2"/>
        <v>0</v>
      </c>
      <c r="I33" s="43">
        <f t="shared" si="3"/>
        <v>0</v>
      </c>
    </row>
    <row r="34" spans="1:9" s="3" customFormat="1" ht="45">
      <c r="A34" s="40">
        <v>7</v>
      </c>
      <c r="B34" s="46" t="s">
        <v>41</v>
      </c>
      <c r="C34" s="42" t="s">
        <v>35</v>
      </c>
      <c r="D34" s="42">
        <v>30</v>
      </c>
      <c r="E34" s="61"/>
      <c r="F34" s="44">
        <v>0.05</v>
      </c>
      <c r="G34" s="61"/>
      <c r="H34" s="43">
        <f t="shared" si="2"/>
        <v>0</v>
      </c>
      <c r="I34" s="43">
        <f t="shared" si="3"/>
        <v>0</v>
      </c>
    </row>
    <row r="35" spans="1:9" s="3" customFormat="1" ht="45">
      <c r="A35" s="40">
        <v>8</v>
      </c>
      <c r="B35" s="46" t="s">
        <v>42</v>
      </c>
      <c r="C35" s="42" t="s">
        <v>43</v>
      </c>
      <c r="D35" s="42">
        <v>30</v>
      </c>
      <c r="E35" s="61"/>
      <c r="F35" s="44">
        <v>0.05</v>
      </c>
      <c r="G35" s="61"/>
      <c r="H35" s="43">
        <f t="shared" si="2"/>
        <v>0</v>
      </c>
      <c r="I35" s="43">
        <f t="shared" si="3"/>
        <v>0</v>
      </c>
    </row>
    <row r="36" spans="1:9" s="3" customFormat="1" ht="30">
      <c r="A36" s="40">
        <v>9</v>
      </c>
      <c r="B36" s="46" t="s">
        <v>44</v>
      </c>
      <c r="C36" s="42" t="s">
        <v>35</v>
      </c>
      <c r="D36" s="42">
        <v>20</v>
      </c>
      <c r="E36" s="61"/>
      <c r="F36" s="44">
        <v>0.05</v>
      </c>
      <c r="G36" s="61"/>
      <c r="H36" s="43">
        <f t="shared" si="2"/>
        <v>0</v>
      </c>
      <c r="I36" s="43">
        <f t="shared" si="3"/>
        <v>0</v>
      </c>
    </row>
    <row r="37" spans="1:9" s="3" customFormat="1" ht="30">
      <c r="A37" s="40">
        <v>10</v>
      </c>
      <c r="B37" s="41" t="s">
        <v>45</v>
      </c>
      <c r="C37" s="42" t="s">
        <v>35</v>
      </c>
      <c r="D37" s="42">
        <v>20</v>
      </c>
      <c r="E37" s="61"/>
      <c r="F37" s="45">
        <v>0.05</v>
      </c>
      <c r="G37" s="61"/>
      <c r="H37" s="43">
        <f t="shared" si="2"/>
        <v>0</v>
      </c>
      <c r="I37" s="43">
        <f t="shared" si="3"/>
        <v>0</v>
      </c>
    </row>
    <row r="38" spans="1:9" ht="30">
      <c r="A38" s="40">
        <v>11</v>
      </c>
      <c r="B38" s="46" t="s">
        <v>46</v>
      </c>
      <c r="C38" s="42" t="s">
        <v>35</v>
      </c>
      <c r="D38" s="42">
        <v>20</v>
      </c>
      <c r="E38" s="61"/>
      <c r="F38" s="44">
        <v>0.05</v>
      </c>
      <c r="G38" s="61"/>
      <c r="H38" s="43">
        <f t="shared" si="2"/>
        <v>0</v>
      </c>
      <c r="I38" s="43">
        <f t="shared" si="3"/>
        <v>0</v>
      </c>
    </row>
    <row r="39" spans="1:9" ht="14.25" customHeight="1">
      <c r="A39" s="40">
        <v>12</v>
      </c>
      <c r="B39" s="41" t="s">
        <v>47</v>
      </c>
      <c r="C39" s="42" t="s">
        <v>35</v>
      </c>
      <c r="D39" s="42">
        <v>15</v>
      </c>
      <c r="E39" s="61"/>
      <c r="F39" s="44">
        <v>0.05</v>
      </c>
      <c r="G39" s="61"/>
      <c r="H39" s="43">
        <f t="shared" si="2"/>
        <v>0</v>
      </c>
      <c r="I39" s="43">
        <f t="shared" si="3"/>
        <v>0</v>
      </c>
    </row>
    <row r="40" spans="1:9" ht="24" customHeight="1">
      <c r="A40" s="40">
        <v>13</v>
      </c>
      <c r="B40" s="41" t="s">
        <v>48</v>
      </c>
      <c r="C40" s="42" t="s">
        <v>35</v>
      </c>
      <c r="D40" s="42">
        <v>20</v>
      </c>
      <c r="E40" s="61"/>
      <c r="F40" s="44">
        <v>0.05</v>
      </c>
      <c r="G40" s="61"/>
      <c r="H40" s="43">
        <f t="shared" si="2"/>
        <v>0</v>
      </c>
      <c r="I40" s="43">
        <f t="shared" si="3"/>
        <v>0</v>
      </c>
    </row>
    <row r="41" spans="1:9" ht="15">
      <c r="A41" s="40"/>
      <c r="B41" s="46" t="s">
        <v>49</v>
      </c>
      <c r="C41" s="42" t="s">
        <v>35</v>
      </c>
      <c r="D41" s="42">
        <v>20</v>
      </c>
      <c r="E41" s="61"/>
      <c r="F41" s="45">
        <v>0.05</v>
      </c>
      <c r="G41" s="61"/>
      <c r="H41" s="43">
        <f t="shared" si="2"/>
        <v>0</v>
      </c>
      <c r="I41" s="43">
        <f t="shared" si="3"/>
        <v>0</v>
      </c>
    </row>
    <row r="42" spans="1:9" ht="15">
      <c r="A42" s="40">
        <v>14</v>
      </c>
      <c r="B42" s="41" t="s">
        <v>50</v>
      </c>
      <c r="C42" s="42" t="s">
        <v>35</v>
      </c>
      <c r="D42" s="42">
        <v>15</v>
      </c>
      <c r="E42" s="61"/>
      <c r="F42" s="45">
        <v>0.05</v>
      </c>
      <c r="G42" s="61"/>
      <c r="H42" s="43">
        <f t="shared" si="2"/>
        <v>0</v>
      </c>
      <c r="I42" s="43">
        <f t="shared" si="3"/>
        <v>0</v>
      </c>
    </row>
    <row r="43" spans="1:9" ht="30">
      <c r="A43" s="40">
        <v>15</v>
      </c>
      <c r="B43" s="46" t="s">
        <v>51</v>
      </c>
      <c r="C43" s="42" t="s">
        <v>35</v>
      </c>
      <c r="D43" s="42">
        <v>80</v>
      </c>
      <c r="E43" s="61"/>
      <c r="F43" s="45">
        <v>0.05</v>
      </c>
      <c r="G43" s="61"/>
      <c r="H43" s="43">
        <f t="shared" si="2"/>
        <v>0</v>
      </c>
      <c r="I43" s="43">
        <f t="shared" si="3"/>
        <v>0</v>
      </c>
    </row>
    <row r="44" spans="1:9" ht="45">
      <c r="A44" s="40">
        <v>16</v>
      </c>
      <c r="B44" s="41" t="s">
        <v>52</v>
      </c>
      <c r="C44" s="42" t="s">
        <v>35</v>
      </c>
      <c r="D44" s="42">
        <v>20</v>
      </c>
      <c r="E44" s="61"/>
      <c r="F44" s="45">
        <v>0.05</v>
      </c>
      <c r="G44" s="61"/>
      <c r="H44" s="43">
        <f t="shared" si="2"/>
        <v>0</v>
      </c>
      <c r="I44" s="43">
        <f t="shared" si="3"/>
        <v>0</v>
      </c>
    </row>
    <row r="45" spans="1:9" ht="30">
      <c r="A45" s="40">
        <v>17</v>
      </c>
      <c r="B45" s="41" t="s">
        <v>53</v>
      </c>
      <c r="C45" s="42" t="s">
        <v>35</v>
      </c>
      <c r="D45" s="42">
        <v>15</v>
      </c>
      <c r="E45" s="61"/>
      <c r="F45" s="45">
        <v>0.05</v>
      </c>
      <c r="G45" s="61"/>
      <c r="H45" s="43">
        <f t="shared" si="2"/>
        <v>0</v>
      </c>
      <c r="I45" s="43">
        <f t="shared" si="3"/>
        <v>0</v>
      </c>
    </row>
    <row r="46" spans="1:9" ht="15">
      <c r="A46" s="40">
        <v>18</v>
      </c>
      <c r="B46" s="41" t="s">
        <v>54</v>
      </c>
      <c r="C46" s="42" t="s">
        <v>35</v>
      </c>
      <c r="D46" s="42">
        <v>60</v>
      </c>
      <c r="E46" s="61"/>
      <c r="F46" s="44">
        <v>0.05</v>
      </c>
      <c r="G46" s="61"/>
      <c r="H46" s="43">
        <f>SUM(D45*E45)</f>
        <v>0</v>
      </c>
      <c r="I46" s="43">
        <f>SUM(D45*G46)</f>
        <v>0</v>
      </c>
    </row>
    <row r="47" spans="1:9" ht="30">
      <c r="A47" s="40">
        <v>19</v>
      </c>
      <c r="B47" s="46" t="s">
        <v>55</v>
      </c>
      <c r="C47" s="42" t="s">
        <v>35</v>
      </c>
      <c r="D47" s="42">
        <v>60</v>
      </c>
      <c r="E47" s="61"/>
      <c r="F47" s="45">
        <v>0.05</v>
      </c>
      <c r="G47" s="61"/>
      <c r="H47" s="43">
        <f>SUM(D47*E47)</f>
        <v>0</v>
      </c>
      <c r="I47" s="43">
        <f>SUM(D47*G47)</f>
        <v>0</v>
      </c>
    </row>
    <row r="48" spans="1:9" ht="15">
      <c r="A48" s="47"/>
      <c r="B48" s="48" t="s">
        <v>56</v>
      </c>
      <c r="C48" s="49"/>
      <c r="D48" s="50"/>
      <c r="E48" s="50"/>
      <c r="F48" s="50"/>
      <c r="G48" s="51"/>
      <c r="H48" s="52">
        <f>SUM(H28:H47)</f>
        <v>0</v>
      </c>
      <c r="I48" s="52">
        <f>SUM(I28:I47)</f>
        <v>0</v>
      </c>
    </row>
    <row r="49" spans="1:9" ht="15">
      <c r="A49" s="47"/>
      <c r="B49" s="53"/>
      <c r="C49" s="54"/>
      <c r="D49" s="55"/>
      <c r="E49" s="55"/>
      <c r="F49" s="55"/>
      <c r="G49" s="55"/>
      <c r="H49" s="56"/>
      <c r="I49" s="56"/>
    </row>
    <row r="50" spans="1:9" ht="15">
      <c r="A50" s="47"/>
      <c r="B50" s="57" t="s">
        <v>57</v>
      </c>
      <c r="C50" s="63" t="s">
        <v>58</v>
      </c>
      <c r="D50" s="63"/>
      <c r="E50" s="64" t="s">
        <v>59</v>
      </c>
      <c r="F50" s="58">
        <f>H48+H24</f>
        <v>0</v>
      </c>
      <c r="G50" s="64" t="s">
        <v>60</v>
      </c>
      <c r="H50" s="59">
        <f>I48+I24</f>
        <v>0</v>
      </c>
      <c r="I50" s="56"/>
    </row>
  </sheetData>
  <mergeCells count="8">
    <mergeCell ref="C48:G48"/>
    <mergeCell ref="C50:D50"/>
    <mergeCell ref="A8:I8"/>
    <mergeCell ref="B4:D4"/>
    <mergeCell ref="B5:D5"/>
    <mergeCell ref="B6:D6"/>
    <mergeCell ref="A7:G7"/>
    <mergeCell ref="B14:H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4" orientation="landscape" r:id="rId1"/>
  <rowBreaks count="2" manualBreakCount="2">
    <brk id="41" max="8" man="1"/>
    <brk id="4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Rysiek jach</cp:lastModifiedBy>
  <cp:lastPrinted>2015-10-19T11:29:59Z</cp:lastPrinted>
  <dcterms:created xsi:type="dcterms:W3CDTF">2010-05-10T11:26:54Z</dcterms:created>
  <dcterms:modified xsi:type="dcterms:W3CDTF">2025-11-23T17:26:51Z</dcterms:modified>
</cp:coreProperties>
</file>